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8216" windowHeight="8376"/>
  </bookViews>
  <sheets>
    <sheet name="フーリエ級数展開の例" sheetId="2" r:id="rId1"/>
  </sheets>
  <calcPr calcId="145621"/>
</workbook>
</file>

<file path=xl/calcChain.xml><?xml version="1.0" encoding="utf-8"?>
<calcChain xmlns="http://schemas.openxmlformats.org/spreadsheetml/2006/main">
  <c r="B17" i="2" l="1"/>
  <c r="AE17" i="2" l="1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F17" i="2"/>
  <c r="AG17" i="2"/>
  <c r="AH17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B14" i="2"/>
  <c r="B13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B8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B7" i="2"/>
  <c r="AH12" i="2"/>
  <c r="AH11" i="2"/>
  <c r="AH10" i="2"/>
  <c r="AH6" i="2"/>
  <c r="AH5" i="2"/>
  <c r="AH4" i="2"/>
  <c r="C1" i="2" l="1"/>
  <c r="B2" i="2"/>
  <c r="B12" i="2" l="1"/>
  <c r="B5" i="2"/>
  <c r="B4" i="2"/>
  <c r="B11" i="2"/>
  <c r="B10" i="2"/>
  <c r="B6" i="2"/>
  <c r="C2" i="2"/>
  <c r="D1" i="2"/>
  <c r="C12" i="2" l="1"/>
  <c r="C11" i="2"/>
  <c r="C10" i="2"/>
  <c r="C6" i="2"/>
  <c r="C5" i="2"/>
  <c r="C4" i="2"/>
  <c r="E1" i="2"/>
  <c r="D2" i="2"/>
  <c r="D12" i="2" l="1"/>
  <c r="D11" i="2"/>
  <c r="D10" i="2"/>
  <c r="D6" i="2"/>
  <c r="D5" i="2"/>
  <c r="D4" i="2"/>
  <c r="F1" i="2"/>
  <c r="E2" i="2"/>
  <c r="E12" i="2" l="1"/>
  <c r="E11" i="2"/>
  <c r="E10" i="2"/>
  <c r="E6" i="2"/>
  <c r="E5" i="2"/>
  <c r="E4" i="2"/>
  <c r="G1" i="2"/>
  <c r="F2" i="2"/>
  <c r="F12" i="2" l="1"/>
  <c r="F11" i="2"/>
  <c r="F10" i="2"/>
  <c r="F6" i="2"/>
  <c r="F5" i="2"/>
  <c r="F4" i="2"/>
  <c r="H1" i="2"/>
  <c r="G2" i="2"/>
  <c r="G12" i="2" l="1"/>
  <c r="G11" i="2"/>
  <c r="G10" i="2"/>
  <c r="G6" i="2"/>
  <c r="G5" i="2"/>
  <c r="G4" i="2"/>
  <c r="I1" i="2"/>
  <c r="H2" i="2"/>
  <c r="H12" i="2" l="1"/>
  <c r="H11" i="2"/>
  <c r="H10" i="2"/>
  <c r="H6" i="2"/>
  <c r="H5" i="2"/>
  <c r="H4" i="2"/>
  <c r="J1" i="2"/>
  <c r="I2" i="2"/>
  <c r="I4" i="2" l="1"/>
  <c r="I12" i="2"/>
  <c r="I11" i="2"/>
  <c r="I10" i="2"/>
  <c r="I6" i="2"/>
  <c r="I5" i="2"/>
  <c r="K1" i="2"/>
  <c r="J2" i="2"/>
  <c r="J5" i="2" l="1"/>
  <c r="J4" i="2"/>
  <c r="J12" i="2"/>
  <c r="J11" i="2"/>
  <c r="J10" i="2"/>
  <c r="J6" i="2"/>
  <c r="L1" i="2"/>
  <c r="K2" i="2"/>
  <c r="K12" i="2" l="1"/>
  <c r="K11" i="2"/>
  <c r="K10" i="2"/>
  <c r="K6" i="2"/>
  <c r="K5" i="2"/>
  <c r="K4" i="2"/>
  <c r="M1" i="2"/>
  <c r="L2" i="2"/>
  <c r="L12" i="2" l="1"/>
  <c r="L11" i="2"/>
  <c r="L10" i="2"/>
  <c r="L6" i="2"/>
  <c r="L5" i="2"/>
  <c r="L4" i="2"/>
  <c r="N1" i="2"/>
  <c r="M2" i="2"/>
  <c r="M12" i="2" l="1"/>
  <c r="M11" i="2"/>
  <c r="M10" i="2"/>
  <c r="M6" i="2"/>
  <c r="M5" i="2"/>
  <c r="M4" i="2"/>
  <c r="O1" i="2"/>
  <c r="N2" i="2"/>
  <c r="N12" i="2" l="1"/>
  <c r="N11" i="2"/>
  <c r="N10" i="2"/>
  <c r="N6" i="2"/>
  <c r="N5" i="2"/>
  <c r="N4" i="2"/>
  <c r="P1" i="2"/>
  <c r="O2" i="2"/>
  <c r="O12" i="2" l="1"/>
  <c r="O11" i="2"/>
  <c r="O10" i="2"/>
  <c r="O6" i="2"/>
  <c r="O5" i="2"/>
  <c r="O4" i="2"/>
  <c r="Q1" i="2"/>
  <c r="P2" i="2"/>
  <c r="P12" i="2" l="1"/>
  <c r="P11" i="2"/>
  <c r="P10" i="2"/>
  <c r="P6" i="2"/>
  <c r="P5" i="2"/>
  <c r="P4" i="2"/>
  <c r="R1" i="2"/>
  <c r="Q2" i="2"/>
  <c r="Q12" i="2" l="1"/>
  <c r="Q11" i="2"/>
  <c r="Q10" i="2"/>
  <c r="Q6" i="2"/>
  <c r="Q5" i="2"/>
  <c r="Q4" i="2"/>
  <c r="S1" i="2"/>
  <c r="R2" i="2"/>
  <c r="R5" i="2" l="1"/>
  <c r="R4" i="2"/>
  <c r="R6" i="2"/>
  <c r="R12" i="2"/>
  <c r="R11" i="2"/>
  <c r="R10" i="2"/>
  <c r="T1" i="2"/>
  <c r="S2" i="2"/>
  <c r="S12" i="2" l="1"/>
  <c r="S11" i="2"/>
  <c r="S10" i="2"/>
  <c r="S6" i="2"/>
  <c r="S5" i="2"/>
  <c r="S4" i="2"/>
  <c r="U1" i="2"/>
  <c r="T2" i="2"/>
  <c r="T12" i="2" l="1"/>
  <c r="T11" i="2"/>
  <c r="T10" i="2"/>
  <c r="T6" i="2"/>
  <c r="T5" i="2"/>
  <c r="T4" i="2"/>
  <c r="V1" i="2"/>
  <c r="U2" i="2"/>
  <c r="U12" i="2" l="1"/>
  <c r="U11" i="2"/>
  <c r="U10" i="2"/>
  <c r="U6" i="2"/>
  <c r="U5" i="2"/>
  <c r="U4" i="2"/>
  <c r="W1" i="2"/>
  <c r="V2" i="2"/>
  <c r="V12" i="2" l="1"/>
  <c r="V11" i="2"/>
  <c r="V10" i="2"/>
  <c r="V6" i="2"/>
  <c r="V5" i="2"/>
  <c r="V4" i="2"/>
  <c r="X1" i="2"/>
  <c r="W2" i="2"/>
  <c r="W12" i="2" l="1"/>
  <c r="W11" i="2"/>
  <c r="W10" i="2"/>
  <c r="W6" i="2"/>
  <c r="W5" i="2"/>
  <c r="W4" i="2"/>
  <c r="Y1" i="2"/>
  <c r="X2" i="2"/>
  <c r="X12" i="2" l="1"/>
  <c r="X11" i="2"/>
  <c r="X10" i="2"/>
  <c r="X6" i="2"/>
  <c r="X5" i="2"/>
  <c r="X4" i="2"/>
  <c r="Z1" i="2"/>
  <c r="Y2" i="2"/>
  <c r="Y5" i="2" l="1"/>
  <c r="Y4" i="2"/>
  <c r="Y12" i="2"/>
  <c r="Y11" i="2"/>
  <c r="Y10" i="2"/>
  <c r="Y6" i="2"/>
  <c r="AA1" i="2"/>
  <c r="Z2" i="2"/>
  <c r="Z5" i="2" l="1"/>
  <c r="Z4" i="2"/>
  <c r="Z12" i="2"/>
  <c r="Z11" i="2"/>
  <c r="Z10" i="2"/>
  <c r="Z6" i="2"/>
  <c r="AB1" i="2"/>
  <c r="AA2" i="2"/>
  <c r="AA12" i="2" l="1"/>
  <c r="AA11" i="2"/>
  <c r="AA10" i="2"/>
  <c r="AA6" i="2"/>
  <c r="AA5" i="2"/>
  <c r="AA4" i="2"/>
  <c r="AB2" i="2"/>
  <c r="AC1" i="2"/>
  <c r="AB12" i="2" l="1"/>
  <c r="AB11" i="2"/>
  <c r="AB10" i="2"/>
  <c r="AB6" i="2"/>
  <c r="AB5" i="2"/>
  <c r="AB4" i="2"/>
  <c r="AD1" i="2"/>
  <c r="AC2" i="2"/>
  <c r="AC12" i="2" l="1"/>
  <c r="AC11" i="2"/>
  <c r="AC10" i="2"/>
  <c r="AC6" i="2"/>
  <c r="AC5" i="2"/>
  <c r="AC4" i="2"/>
  <c r="AE1" i="2"/>
  <c r="AD2" i="2"/>
  <c r="AD12" i="2" l="1"/>
  <c r="AD11" i="2"/>
  <c r="AD10" i="2"/>
  <c r="AD6" i="2"/>
  <c r="AD5" i="2"/>
  <c r="AD4" i="2"/>
  <c r="AF1" i="2"/>
  <c r="AE2" i="2"/>
  <c r="AE12" i="2" l="1"/>
  <c r="AE11" i="2"/>
  <c r="AE10" i="2"/>
  <c r="AE6" i="2"/>
  <c r="AE5" i="2"/>
  <c r="AE4" i="2"/>
  <c r="AG1" i="2"/>
  <c r="AF2" i="2"/>
  <c r="AF12" i="2" l="1"/>
  <c r="AF11" i="2"/>
  <c r="AF10" i="2"/>
  <c r="AF6" i="2"/>
  <c r="AF5" i="2"/>
  <c r="AF4" i="2"/>
  <c r="AH1" i="2"/>
  <c r="AH2" i="2" s="1"/>
  <c r="AG2" i="2"/>
  <c r="AG5" i="2" l="1"/>
  <c r="AG4" i="2"/>
  <c r="AG12" i="2"/>
  <c r="AG11" i="2"/>
  <c r="AG10" i="2"/>
  <c r="AG6" i="2"/>
</calcChain>
</file>

<file path=xl/sharedStrings.xml><?xml version="1.0" encoding="utf-8"?>
<sst xmlns="http://schemas.openxmlformats.org/spreadsheetml/2006/main" count="25" uniqueCount="25">
  <si>
    <t>t　[ラジアン]</t>
    <phoneticPr fontId="1"/>
  </si>
  <si>
    <t>y=sin(1*t)</t>
    <phoneticPr fontId="1"/>
  </si>
  <si>
    <t>係数 A, B</t>
    <rPh sb="0" eb="2">
      <t>ケイスウ</t>
    </rPh>
    <phoneticPr fontId="1"/>
  </si>
  <si>
    <t>y=g(t)</t>
    <phoneticPr fontId="1"/>
  </si>
  <si>
    <t>A1=</t>
    <phoneticPr fontId="1"/>
  </si>
  <si>
    <t>A2=</t>
    <phoneticPr fontId="1"/>
  </si>
  <si>
    <t>A3=</t>
    <phoneticPr fontId="1"/>
  </si>
  <si>
    <t>B1=</t>
    <phoneticPr fontId="1"/>
  </si>
  <si>
    <t>B2=</t>
    <phoneticPr fontId="1"/>
  </si>
  <si>
    <t>B3=</t>
    <phoneticPr fontId="1"/>
  </si>
  <si>
    <t>A0=</t>
    <phoneticPr fontId="1"/>
  </si>
  <si>
    <t>t　[度]</t>
    <rPh sb="3" eb="4">
      <t>ド</t>
    </rPh>
    <phoneticPr fontId="1"/>
  </si>
  <si>
    <t>y=cos(1*t)</t>
    <phoneticPr fontId="1"/>
  </si>
  <si>
    <t>y=cos(2*t)</t>
    <phoneticPr fontId="1"/>
  </si>
  <si>
    <t>y=cos(3*t)</t>
    <phoneticPr fontId="1"/>
  </si>
  <si>
    <t>y=sin(2*t)</t>
    <phoneticPr fontId="1"/>
  </si>
  <si>
    <t>y=sin(3*t)</t>
    <phoneticPr fontId="1"/>
  </si>
  <si>
    <t>y=cos(4*t)</t>
    <phoneticPr fontId="1"/>
  </si>
  <si>
    <t>y=cos(5*t)</t>
    <phoneticPr fontId="1"/>
  </si>
  <si>
    <t>A4=</t>
    <phoneticPr fontId="1"/>
  </si>
  <si>
    <t>A5=</t>
    <phoneticPr fontId="1"/>
  </si>
  <si>
    <t>y=sin(4*t)</t>
  </si>
  <si>
    <t>y=sin(5*t)</t>
  </si>
  <si>
    <t>B4=</t>
    <phoneticPr fontId="1"/>
  </si>
  <si>
    <t>B5=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</si>
</sst>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フーリエ級数展開の例!$A$17</c:f>
              <c:strCache>
                <c:ptCount val="1"/>
                <c:pt idx="0">
                  <c:v>y=g(t)</c:v>
                </c:pt>
              </c:strCache>
            </c:strRef>
          </c:tx>
          <c:marker>
            <c:symbol val="none"/>
          </c:marker>
          <c:val>
            <c:numRef>
              <c:f>フーリエ級数展開の例!$B$17:$AH$17</c:f>
              <c:numCache>
                <c:formatCode>General</c:formatCode>
                <c:ptCount val="33"/>
                <c:pt idx="0">
                  <c:v>1</c:v>
                </c:pt>
                <c:pt idx="1">
                  <c:v>0.98078528039822876</c:v>
                </c:pt>
                <c:pt idx="2">
                  <c:v>0.92387953249166432</c:v>
                </c:pt>
                <c:pt idx="3">
                  <c:v>0.83146961225981419</c:v>
                </c:pt>
                <c:pt idx="4">
                  <c:v>0.70710678111403247</c:v>
                </c:pt>
                <c:pt idx="5">
                  <c:v>0.55557023291301644</c:v>
                </c:pt>
                <c:pt idx="6">
                  <c:v>0.38268343222297163</c:v>
                </c:pt>
                <c:pt idx="7">
                  <c:v>0.19509032184011116</c:v>
                </c:pt>
                <c:pt idx="8">
                  <c:v>-2.0510342849024837E-10</c:v>
                </c:pt>
                <c:pt idx="9">
                  <c:v>-0.195090322242436</c:v>
                </c:pt>
                <c:pt idx="10">
                  <c:v>-0.38268343260195337</c:v>
                </c:pt>
                <c:pt idx="11">
                  <c:v>-0.55557023325409094</c:v>
                </c:pt>
                <c:pt idx="12">
                  <c:v>-0.70710678140409255</c:v>
                </c:pt>
                <c:pt idx="13">
                  <c:v>-0.83146961248771289</c:v>
                </c:pt>
                <c:pt idx="14">
                  <c:v>-0.92387953264864375</c:v>
                </c:pt>
                <c:pt idx="15">
                  <c:v>-0.98078528047825608</c:v>
                </c:pt>
                <c:pt idx="16">
                  <c:v>-1</c:v>
                </c:pt>
                <c:pt idx="17">
                  <c:v>-0.98078528031820134</c:v>
                </c:pt>
                <c:pt idx="18">
                  <c:v>-0.92387953233468501</c:v>
                </c:pt>
                <c:pt idx="19">
                  <c:v>-0.83146961203191549</c:v>
                </c:pt>
                <c:pt idx="20">
                  <c:v>-0.70710678082397249</c:v>
                </c:pt>
                <c:pt idx="21">
                  <c:v>-0.55557023257194227</c:v>
                </c:pt>
                <c:pt idx="22">
                  <c:v>-0.3826834318439899</c:v>
                </c:pt>
                <c:pt idx="23">
                  <c:v>-0.19509032143778587</c:v>
                </c:pt>
                <c:pt idx="24">
                  <c:v>6.1531028547074512E-10</c:v>
                </c:pt>
                <c:pt idx="25">
                  <c:v>0.19509032264476039</c:v>
                </c:pt>
                <c:pt idx="26">
                  <c:v>0.38268343298093505</c:v>
                </c:pt>
                <c:pt idx="27">
                  <c:v>0.55557023359516589</c:v>
                </c:pt>
                <c:pt idx="28">
                  <c:v>0.70710678169415264</c:v>
                </c:pt>
                <c:pt idx="29">
                  <c:v>0.83146961271561137</c:v>
                </c:pt>
                <c:pt idx="30">
                  <c:v>0.92387953280562307</c:v>
                </c:pt>
                <c:pt idx="31">
                  <c:v>0.98078528055828362</c:v>
                </c:pt>
                <c:pt idx="3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27008"/>
        <c:axId val="103191680"/>
      </c:lineChart>
      <c:catAx>
        <c:axId val="80027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91680"/>
        <c:crosses val="autoZero"/>
        <c:auto val="1"/>
        <c:lblAlgn val="ctr"/>
        <c:lblOffset val="100"/>
        <c:noMultiLvlLbl val="0"/>
      </c:catAx>
      <c:valAx>
        <c:axId val="10319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027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232410</xdr:colOff>
      <xdr:row>18</xdr:row>
      <xdr:rowOff>80010</xdr:rowOff>
    </xdr:from>
    <xdr:to>
      <xdr:col>34</xdr:col>
      <xdr:colOff>167640</xdr:colOff>
      <xdr:row>34</xdr:row>
      <xdr:rowOff>140970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tabSelected="1" workbookViewId="0">
      <selection activeCell="AK12" sqref="AK12"/>
    </sheetView>
  </sheetViews>
  <sheetFormatPr defaultRowHeight="13.2" x14ac:dyDescent="0.2"/>
  <cols>
    <col min="1" max="1" width="10.109375" customWidth="1"/>
    <col min="2" max="34" width="4.77734375" customWidth="1"/>
    <col min="35" max="35" width="7.77734375" customWidth="1"/>
    <col min="36" max="36" width="5.44140625" customWidth="1"/>
    <col min="37" max="37" width="4.77734375" customWidth="1"/>
    <col min="38" max="39" width="6.88671875" customWidth="1"/>
  </cols>
  <sheetData>
    <row r="1" spans="1:37" x14ac:dyDescent="0.2">
      <c r="A1" t="s">
        <v>11</v>
      </c>
      <c r="B1" s="2">
        <v>0</v>
      </c>
      <c r="C1">
        <f>B1+360/32</f>
        <v>11.25</v>
      </c>
      <c r="D1">
        <f t="shared" ref="D1:AH1" si="0">C1+360/32</f>
        <v>22.5</v>
      </c>
      <c r="E1">
        <f t="shared" si="0"/>
        <v>33.75</v>
      </c>
      <c r="F1">
        <f t="shared" si="0"/>
        <v>45</v>
      </c>
      <c r="G1">
        <f t="shared" si="0"/>
        <v>56.25</v>
      </c>
      <c r="H1">
        <f t="shared" si="0"/>
        <v>67.5</v>
      </c>
      <c r="I1">
        <f t="shared" si="0"/>
        <v>78.75</v>
      </c>
      <c r="J1" s="2">
        <f t="shared" si="0"/>
        <v>90</v>
      </c>
      <c r="K1">
        <f t="shared" si="0"/>
        <v>101.25</v>
      </c>
      <c r="L1">
        <f t="shared" si="0"/>
        <v>112.5</v>
      </c>
      <c r="M1">
        <f t="shared" si="0"/>
        <v>123.75</v>
      </c>
      <c r="N1">
        <f t="shared" si="0"/>
        <v>135</v>
      </c>
      <c r="O1">
        <f t="shared" si="0"/>
        <v>146.25</v>
      </c>
      <c r="P1">
        <f t="shared" si="0"/>
        <v>157.5</v>
      </c>
      <c r="Q1">
        <f t="shared" si="0"/>
        <v>168.75</v>
      </c>
      <c r="R1" s="2">
        <f t="shared" si="0"/>
        <v>180</v>
      </c>
      <c r="S1">
        <f t="shared" si="0"/>
        <v>191.25</v>
      </c>
      <c r="T1">
        <f t="shared" si="0"/>
        <v>202.5</v>
      </c>
      <c r="U1">
        <f t="shared" si="0"/>
        <v>213.75</v>
      </c>
      <c r="V1">
        <f t="shared" si="0"/>
        <v>225</v>
      </c>
      <c r="W1">
        <f t="shared" si="0"/>
        <v>236.25</v>
      </c>
      <c r="X1">
        <f t="shared" si="0"/>
        <v>247.5</v>
      </c>
      <c r="Y1">
        <f t="shared" si="0"/>
        <v>258.75</v>
      </c>
      <c r="Z1" s="2">
        <f t="shared" si="0"/>
        <v>270</v>
      </c>
      <c r="AA1">
        <f t="shared" si="0"/>
        <v>281.25</v>
      </c>
      <c r="AB1">
        <f t="shared" si="0"/>
        <v>292.5</v>
      </c>
      <c r="AC1">
        <f>AB1+360/32</f>
        <v>303.75</v>
      </c>
      <c r="AD1">
        <f t="shared" si="0"/>
        <v>315</v>
      </c>
      <c r="AE1">
        <f t="shared" si="0"/>
        <v>326.25</v>
      </c>
      <c r="AF1">
        <f t="shared" si="0"/>
        <v>337.5</v>
      </c>
      <c r="AG1">
        <f t="shared" si="0"/>
        <v>348.75</v>
      </c>
      <c r="AH1" s="2">
        <f t="shared" si="0"/>
        <v>360</v>
      </c>
      <c r="AJ1" s="1" t="s">
        <v>2</v>
      </c>
      <c r="AK1" s="1"/>
    </row>
    <row r="2" spans="1:37" x14ac:dyDescent="0.2">
      <c r="A2" t="s">
        <v>0</v>
      </c>
      <c r="B2">
        <f>B1/180*3.141592654</f>
        <v>0</v>
      </c>
      <c r="C2">
        <f t="shared" ref="C2" si="1">C1/180*3.141592654</f>
        <v>0.19634954087500001</v>
      </c>
      <c r="D2">
        <f t="shared" ref="D2" si="2">D1/180*3.141592654</f>
        <v>0.39269908175000001</v>
      </c>
      <c r="E2">
        <f t="shared" ref="E2" si="3">E1/180*3.141592654</f>
        <v>0.58904862262500002</v>
      </c>
      <c r="F2">
        <f t="shared" ref="F2" si="4">F1/180*3.141592654</f>
        <v>0.78539816350000002</v>
      </c>
      <c r="G2">
        <f t="shared" ref="G2" si="5">G1/180*3.141592654</f>
        <v>0.98174770437500003</v>
      </c>
      <c r="H2">
        <f t="shared" ref="H2" si="6">H1/180*3.141592654</f>
        <v>1.17809724525</v>
      </c>
      <c r="I2">
        <f t="shared" ref="I2" si="7">I1/180*3.141592654</f>
        <v>1.374446786125</v>
      </c>
      <c r="J2">
        <f t="shared" ref="J2" si="8">J1/180*3.141592654</f>
        <v>1.570796327</v>
      </c>
      <c r="K2">
        <f t="shared" ref="K2" si="9">K1/180*3.141592654</f>
        <v>1.7671458678750001</v>
      </c>
      <c r="L2">
        <f t="shared" ref="L2" si="10">L1/180*3.141592654</f>
        <v>1.9634954087500001</v>
      </c>
      <c r="M2">
        <f t="shared" ref="M2" si="11">M1/180*3.141592654</f>
        <v>2.1598449496250001</v>
      </c>
      <c r="N2">
        <f t="shared" ref="N2" si="12">N1/180*3.141592654</f>
        <v>2.3561944905000001</v>
      </c>
      <c r="O2">
        <f t="shared" ref="O2" si="13">O1/180*3.141592654</f>
        <v>2.5525440313750001</v>
      </c>
      <c r="P2">
        <f t="shared" ref="P2" si="14">P1/180*3.141592654</f>
        <v>2.7488935722500001</v>
      </c>
      <c r="Q2">
        <f t="shared" ref="Q2" si="15">Q1/180*3.141592654</f>
        <v>2.9452431131250001</v>
      </c>
      <c r="R2">
        <f t="shared" ref="R2" si="16">R1/180*3.141592654</f>
        <v>3.1415926540000001</v>
      </c>
      <c r="S2">
        <f t="shared" ref="S2" si="17">S1/180*3.141592654</f>
        <v>3.3379421948750001</v>
      </c>
      <c r="T2">
        <f t="shared" ref="T2" si="18">T1/180*3.141592654</f>
        <v>3.5342917357500001</v>
      </c>
      <c r="U2">
        <f t="shared" ref="U2" si="19">U1/180*3.141592654</f>
        <v>3.7306412766250001</v>
      </c>
      <c r="V2">
        <f t="shared" ref="V2" si="20">V1/180*3.141592654</f>
        <v>3.9269908175000001</v>
      </c>
      <c r="W2">
        <f t="shared" ref="W2" si="21">W1/180*3.141592654</f>
        <v>4.1233403583749997</v>
      </c>
      <c r="X2">
        <f t="shared" ref="X2" si="22">X1/180*3.141592654</f>
        <v>4.3196898992500001</v>
      </c>
      <c r="Y2">
        <f t="shared" ref="Y2" si="23">Y1/180*3.141592654</f>
        <v>4.5160394401250006</v>
      </c>
      <c r="Z2">
        <f t="shared" ref="Z2" si="24">Z1/180*3.141592654</f>
        <v>4.7123889810000001</v>
      </c>
      <c r="AA2">
        <f t="shared" ref="AA2" si="25">AA1/180*3.141592654</f>
        <v>4.9087385218749997</v>
      </c>
      <c r="AB2">
        <f t="shared" ref="AB2" si="26">AB1/180*3.141592654</f>
        <v>5.1050880627500002</v>
      </c>
      <c r="AC2">
        <f t="shared" ref="AC2" si="27">AC1/180*3.141592654</f>
        <v>5.3014376036250006</v>
      </c>
      <c r="AD2">
        <f t="shared" ref="AD2" si="28">AD1/180*3.141592654</f>
        <v>5.4977871445000002</v>
      </c>
      <c r="AE2">
        <f t="shared" ref="AE2" si="29">AE1/180*3.141592654</f>
        <v>5.6941366853749997</v>
      </c>
      <c r="AF2">
        <f t="shared" ref="AF2" si="30">AF1/180*3.141592654</f>
        <v>5.8904862262500002</v>
      </c>
      <c r="AG2">
        <f t="shared" ref="AG2" si="31">AG1/180*3.141592654</f>
        <v>6.0868357671250006</v>
      </c>
      <c r="AH2">
        <f t="shared" ref="AH2" si="32">AH1/180*3.141592654</f>
        <v>6.2831853080000002</v>
      </c>
      <c r="AJ2" s="1"/>
      <c r="AK2" s="1"/>
    </row>
    <row r="3" spans="1:37" ht="13.5" x14ac:dyDescent="0.15">
      <c r="AJ3" s="1" t="s">
        <v>10</v>
      </c>
      <c r="AK3" s="1">
        <v>0</v>
      </c>
    </row>
    <row r="4" spans="1:37" ht="13.5" x14ac:dyDescent="0.15">
      <c r="A4" t="s">
        <v>12</v>
      </c>
      <c r="B4">
        <f>COS(1*B$2)</f>
        <v>1</v>
      </c>
      <c r="C4">
        <f t="shared" ref="C4:AH4" si="33">COS(1*C$2)</f>
        <v>0.98078528039822876</v>
      </c>
      <c r="D4">
        <f t="shared" si="33"/>
        <v>0.92387953249166432</v>
      </c>
      <c r="E4">
        <f t="shared" si="33"/>
        <v>0.83146961225981419</v>
      </c>
      <c r="F4">
        <f t="shared" si="33"/>
        <v>0.70710678111403247</v>
      </c>
      <c r="G4">
        <f t="shared" si="33"/>
        <v>0.55557023291301644</v>
      </c>
      <c r="H4">
        <f t="shared" si="33"/>
        <v>0.38268343222297163</v>
      </c>
      <c r="I4">
        <f t="shared" si="33"/>
        <v>0.19509032184011116</v>
      </c>
      <c r="J4">
        <f t="shared" si="33"/>
        <v>-2.0510342849024837E-10</v>
      </c>
      <c r="K4">
        <f t="shared" si="33"/>
        <v>-0.195090322242436</v>
      </c>
      <c r="L4">
        <f t="shared" si="33"/>
        <v>-0.38268343260195337</v>
      </c>
      <c r="M4">
        <f t="shared" si="33"/>
        <v>-0.55557023325409094</v>
      </c>
      <c r="N4">
        <f t="shared" si="33"/>
        <v>-0.70710678140409255</v>
      </c>
      <c r="O4">
        <f t="shared" si="33"/>
        <v>-0.83146961248771289</v>
      </c>
      <c r="P4">
        <f t="shared" si="33"/>
        <v>-0.92387953264864375</v>
      </c>
      <c r="Q4">
        <f t="shared" si="33"/>
        <v>-0.98078528047825608</v>
      </c>
      <c r="R4">
        <f t="shared" si="33"/>
        <v>-1</v>
      </c>
      <c r="S4">
        <f t="shared" si="33"/>
        <v>-0.98078528031820134</v>
      </c>
      <c r="T4">
        <f t="shared" si="33"/>
        <v>-0.92387953233468501</v>
      </c>
      <c r="U4">
        <f t="shared" si="33"/>
        <v>-0.83146961203191549</v>
      </c>
      <c r="V4">
        <f t="shared" si="33"/>
        <v>-0.70710678082397249</v>
      </c>
      <c r="W4">
        <f t="shared" si="33"/>
        <v>-0.55557023257194227</v>
      </c>
      <c r="X4">
        <f t="shared" si="33"/>
        <v>-0.3826834318439899</v>
      </c>
      <c r="Y4">
        <f t="shared" si="33"/>
        <v>-0.19509032143778587</v>
      </c>
      <c r="Z4">
        <f t="shared" si="33"/>
        <v>6.1531028547074512E-10</v>
      </c>
      <c r="AA4">
        <f t="shared" si="33"/>
        <v>0.19509032264476039</v>
      </c>
      <c r="AB4">
        <f t="shared" si="33"/>
        <v>0.38268343298093505</v>
      </c>
      <c r="AC4">
        <f t="shared" si="33"/>
        <v>0.55557023359516589</v>
      </c>
      <c r="AD4">
        <f t="shared" si="33"/>
        <v>0.70710678169415264</v>
      </c>
      <c r="AE4">
        <f t="shared" si="33"/>
        <v>0.83146961271561137</v>
      </c>
      <c r="AF4">
        <f t="shared" si="33"/>
        <v>0.92387953280562307</v>
      </c>
      <c r="AG4">
        <f t="shared" si="33"/>
        <v>0.98078528055828362</v>
      </c>
      <c r="AH4">
        <f t="shared" si="33"/>
        <v>1</v>
      </c>
      <c r="AJ4" s="1" t="s">
        <v>4</v>
      </c>
      <c r="AK4" s="1">
        <v>1</v>
      </c>
    </row>
    <row r="5" spans="1:37" ht="13.5" x14ac:dyDescent="0.15">
      <c r="A5" t="s">
        <v>13</v>
      </c>
      <c r="B5">
        <f>COS(2*B$2)</f>
        <v>1</v>
      </c>
      <c r="C5">
        <f t="shared" ref="C5:AH5" si="34">COS(2*C$2)</f>
        <v>0.92387953249166432</v>
      </c>
      <c r="D5">
        <f t="shared" si="34"/>
        <v>0.70710678111403247</v>
      </c>
      <c r="E5">
        <f t="shared" si="34"/>
        <v>0.38268343222297163</v>
      </c>
      <c r="F5">
        <f t="shared" si="34"/>
        <v>-2.0510342849024837E-10</v>
      </c>
      <c r="G5">
        <f t="shared" si="34"/>
        <v>-0.38268343260195337</v>
      </c>
      <c r="H5">
        <f t="shared" si="34"/>
        <v>-0.70710678140409255</v>
      </c>
      <c r="I5">
        <f t="shared" si="34"/>
        <v>-0.92387953264864375</v>
      </c>
      <c r="J5">
        <f t="shared" si="34"/>
        <v>-1</v>
      </c>
      <c r="K5">
        <f t="shared" si="34"/>
        <v>-0.92387953233468501</v>
      </c>
      <c r="L5">
        <f t="shared" si="34"/>
        <v>-0.70710678082397249</v>
      </c>
      <c r="M5">
        <f t="shared" si="34"/>
        <v>-0.3826834318439899</v>
      </c>
      <c r="N5">
        <f t="shared" si="34"/>
        <v>6.1531028547074512E-10</v>
      </c>
      <c r="O5">
        <f t="shared" si="34"/>
        <v>0.38268343298093505</v>
      </c>
      <c r="P5">
        <f t="shared" si="34"/>
        <v>0.70710678169415264</v>
      </c>
      <c r="Q5">
        <f t="shared" si="34"/>
        <v>0.92387953280562307</v>
      </c>
      <c r="R5">
        <f t="shared" si="34"/>
        <v>1</v>
      </c>
      <c r="S5">
        <f t="shared" si="34"/>
        <v>0.92387953217770558</v>
      </c>
      <c r="T5">
        <f t="shared" si="34"/>
        <v>0.7071067805339124</v>
      </c>
      <c r="U5">
        <f t="shared" si="34"/>
        <v>0.38268343146500816</v>
      </c>
      <c r="V5">
        <f t="shared" si="34"/>
        <v>-1.0255171424512419E-9</v>
      </c>
      <c r="W5">
        <f t="shared" si="34"/>
        <v>-0.38268343335991595</v>
      </c>
      <c r="X5">
        <f t="shared" si="34"/>
        <v>-0.70710678198421262</v>
      </c>
      <c r="Y5">
        <f t="shared" si="34"/>
        <v>-0.92387953296260272</v>
      </c>
      <c r="Z5">
        <f t="shared" si="34"/>
        <v>-1</v>
      </c>
      <c r="AA5">
        <f t="shared" si="34"/>
        <v>-0.92387953202072659</v>
      </c>
      <c r="AB5">
        <f t="shared" si="34"/>
        <v>-0.70710678024385232</v>
      </c>
      <c r="AC5">
        <f t="shared" si="34"/>
        <v>-0.38268343108602565</v>
      </c>
      <c r="AD5">
        <f t="shared" si="34"/>
        <v>1.4357239994317386E-9</v>
      </c>
      <c r="AE5">
        <f t="shared" si="34"/>
        <v>0.38268343373889768</v>
      </c>
      <c r="AF5">
        <f t="shared" si="34"/>
        <v>0.7071067822742727</v>
      </c>
      <c r="AG5">
        <f t="shared" si="34"/>
        <v>0.92387953311958215</v>
      </c>
      <c r="AH5">
        <f t="shared" si="34"/>
        <v>1</v>
      </c>
      <c r="AJ5" s="1" t="s">
        <v>5</v>
      </c>
      <c r="AK5" s="1">
        <v>0</v>
      </c>
    </row>
    <row r="6" spans="1:37" ht="13.5" x14ac:dyDescent="0.15">
      <c r="A6" t="s">
        <v>14</v>
      </c>
      <c r="B6">
        <f>COS(3*B$2)</f>
        <v>1</v>
      </c>
      <c r="C6">
        <f t="shared" ref="C6:AH6" si="35">COS(3*C$2)</f>
        <v>0.83146961225981419</v>
      </c>
      <c r="D6">
        <f t="shared" si="35"/>
        <v>0.38268343222297163</v>
      </c>
      <c r="E6">
        <f t="shared" si="35"/>
        <v>-0.195090322242436</v>
      </c>
      <c r="F6">
        <f t="shared" si="35"/>
        <v>-0.70710678140409255</v>
      </c>
      <c r="G6">
        <f t="shared" si="35"/>
        <v>-0.98078528047825608</v>
      </c>
      <c r="H6">
        <f t="shared" si="35"/>
        <v>-0.92387953233468501</v>
      </c>
      <c r="I6">
        <f t="shared" si="35"/>
        <v>-0.55557023257194227</v>
      </c>
      <c r="J6">
        <f t="shared" si="35"/>
        <v>6.1531028547074512E-10</v>
      </c>
      <c r="K6">
        <f t="shared" si="35"/>
        <v>0.55557023359516589</v>
      </c>
      <c r="L6">
        <f t="shared" si="35"/>
        <v>0.92387953280562307</v>
      </c>
      <c r="M6">
        <f t="shared" si="35"/>
        <v>0.98078528023817402</v>
      </c>
      <c r="N6">
        <f t="shared" si="35"/>
        <v>0.7071067805339124</v>
      </c>
      <c r="O6">
        <f t="shared" si="35"/>
        <v>0.19509032103546101</v>
      </c>
      <c r="P6">
        <f t="shared" si="35"/>
        <v>-0.38268343335991595</v>
      </c>
      <c r="Q6">
        <f t="shared" si="35"/>
        <v>-0.83146961294351018</v>
      </c>
      <c r="R6">
        <f t="shared" si="35"/>
        <v>-1</v>
      </c>
      <c r="S6">
        <f t="shared" si="35"/>
        <v>-0.83146961157611787</v>
      </c>
      <c r="T6">
        <f t="shared" si="35"/>
        <v>-0.38268343108602565</v>
      </c>
      <c r="U6">
        <f t="shared" si="35"/>
        <v>0.1950903234494101</v>
      </c>
      <c r="V6">
        <f t="shared" si="35"/>
        <v>0.7071067822742727</v>
      </c>
      <c r="W6">
        <f t="shared" si="35"/>
        <v>0.98078528071833804</v>
      </c>
      <c r="X6">
        <f t="shared" si="35"/>
        <v>0.92387953186374716</v>
      </c>
      <c r="Y6">
        <f t="shared" si="35"/>
        <v>0.55557023154871721</v>
      </c>
      <c r="Z6">
        <f t="shared" si="35"/>
        <v>-1.8459308564122354E-9</v>
      </c>
      <c r="AA6">
        <f t="shared" si="35"/>
        <v>-0.55557023461838806</v>
      </c>
      <c r="AB6">
        <f t="shared" si="35"/>
        <v>-0.92387953327656147</v>
      </c>
      <c r="AC6">
        <f t="shared" si="35"/>
        <v>-0.98078527999809151</v>
      </c>
      <c r="AD6">
        <f t="shared" si="35"/>
        <v>-0.70710677966373348</v>
      </c>
      <c r="AE6">
        <f t="shared" si="35"/>
        <v>-0.19509031982848821</v>
      </c>
      <c r="AF6">
        <f t="shared" si="35"/>
        <v>0.3826834344968611</v>
      </c>
      <c r="AG6">
        <f t="shared" si="35"/>
        <v>0.83146961362720628</v>
      </c>
      <c r="AH6">
        <f t="shared" si="35"/>
        <v>1</v>
      </c>
      <c r="AJ6" s="1" t="s">
        <v>6</v>
      </c>
      <c r="AK6" s="1">
        <v>0</v>
      </c>
    </row>
    <row r="7" spans="1:37" ht="13.5" x14ac:dyDescent="0.15">
      <c r="A7" t="s">
        <v>17</v>
      </c>
      <c r="B7">
        <f>COS(4*B$2)</f>
        <v>1</v>
      </c>
      <c r="C7">
        <f t="shared" ref="C7:AH7" si="36">COS(4*C$2)</f>
        <v>0.70710678111403247</v>
      </c>
      <c r="D7">
        <f t="shared" si="36"/>
        <v>-2.0510342849024837E-10</v>
      </c>
      <c r="E7">
        <f t="shared" si="36"/>
        <v>-0.70710678140409255</v>
      </c>
      <c r="F7">
        <f t="shared" si="36"/>
        <v>-1</v>
      </c>
      <c r="G7">
        <f t="shared" si="36"/>
        <v>-0.70710678082397249</v>
      </c>
      <c r="H7">
        <f t="shared" si="36"/>
        <v>6.1531028547074512E-10</v>
      </c>
      <c r="I7">
        <f t="shared" si="36"/>
        <v>0.70710678169415264</v>
      </c>
      <c r="J7">
        <f t="shared" si="36"/>
        <v>1</v>
      </c>
      <c r="K7">
        <f t="shared" si="36"/>
        <v>0.7071067805339124</v>
      </c>
      <c r="L7">
        <f t="shared" si="36"/>
        <v>-1.0255171424512419E-9</v>
      </c>
      <c r="M7">
        <f t="shared" si="36"/>
        <v>-0.70710678198421262</v>
      </c>
      <c r="N7">
        <f t="shared" si="36"/>
        <v>-1</v>
      </c>
      <c r="O7">
        <f t="shared" si="36"/>
        <v>-0.70710678024385232</v>
      </c>
      <c r="P7">
        <f t="shared" si="36"/>
        <v>1.4357239994317386E-9</v>
      </c>
      <c r="Q7">
        <f t="shared" si="36"/>
        <v>0.7071067822742727</v>
      </c>
      <c r="R7">
        <f t="shared" si="36"/>
        <v>1</v>
      </c>
      <c r="S7">
        <f t="shared" si="36"/>
        <v>0.70710677995379234</v>
      </c>
      <c r="T7">
        <f t="shared" si="36"/>
        <v>-1.8459308564122354E-9</v>
      </c>
      <c r="U7">
        <f t="shared" si="36"/>
        <v>-0.70710678256433279</v>
      </c>
      <c r="V7">
        <f t="shared" si="36"/>
        <v>-1</v>
      </c>
      <c r="W7">
        <f t="shared" si="36"/>
        <v>-0.70710677966373348</v>
      </c>
      <c r="X7">
        <f t="shared" si="36"/>
        <v>2.2561377133927321E-9</v>
      </c>
      <c r="Y7">
        <f t="shared" si="36"/>
        <v>0.7071067828543941</v>
      </c>
      <c r="Z7">
        <f t="shared" si="36"/>
        <v>1</v>
      </c>
      <c r="AA7">
        <f t="shared" si="36"/>
        <v>0.7071067793736735</v>
      </c>
      <c r="AB7">
        <f t="shared" si="36"/>
        <v>-2.6663445703732289E-9</v>
      </c>
      <c r="AC7">
        <f t="shared" si="36"/>
        <v>-0.70710678314445408</v>
      </c>
      <c r="AD7">
        <f t="shared" si="36"/>
        <v>-1</v>
      </c>
      <c r="AE7">
        <f t="shared" si="36"/>
        <v>-0.70710677908361341</v>
      </c>
      <c r="AF7">
        <f t="shared" si="36"/>
        <v>3.0765514273537256E-9</v>
      </c>
      <c r="AG7">
        <f t="shared" si="36"/>
        <v>0.70710678343451416</v>
      </c>
      <c r="AH7">
        <f t="shared" si="36"/>
        <v>1</v>
      </c>
      <c r="AJ7" s="1" t="s">
        <v>19</v>
      </c>
      <c r="AK7" s="1">
        <v>0</v>
      </c>
    </row>
    <row r="8" spans="1:37" ht="13.5" x14ac:dyDescent="0.15">
      <c r="A8" t="s">
        <v>18</v>
      </c>
      <c r="B8">
        <f>COS(5*B$2)</f>
        <v>1</v>
      </c>
      <c r="C8">
        <f t="shared" ref="C8:AH8" si="37">COS(5*C$2)</f>
        <v>0.55557023291301644</v>
      </c>
      <c r="D8">
        <f t="shared" si="37"/>
        <v>-0.38268343260195337</v>
      </c>
      <c r="E8">
        <f t="shared" si="37"/>
        <v>-0.98078528047825608</v>
      </c>
      <c r="F8">
        <f t="shared" si="37"/>
        <v>-0.70710678082397249</v>
      </c>
      <c r="G8">
        <f t="shared" si="37"/>
        <v>0.19509032264476039</v>
      </c>
      <c r="H8">
        <f t="shared" si="37"/>
        <v>0.92387953280562307</v>
      </c>
      <c r="I8">
        <f t="shared" si="37"/>
        <v>0.83146961180401657</v>
      </c>
      <c r="J8">
        <f t="shared" si="37"/>
        <v>-1.0255171424512419E-9</v>
      </c>
      <c r="K8">
        <f t="shared" si="37"/>
        <v>-0.83146961294351018</v>
      </c>
      <c r="L8">
        <f t="shared" si="37"/>
        <v>-0.92387953202072659</v>
      </c>
      <c r="M8">
        <f t="shared" si="37"/>
        <v>-0.19509032063313617</v>
      </c>
      <c r="N8">
        <f t="shared" si="37"/>
        <v>0.7071067822742727</v>
      </c>
      <c r="O8">
        <f t="shared" si="37"/>
        <v>0.98078528007811927</v>
      </c>
      <c r="P8">
        <f t="shared" si="37"/>
        <v>0.38268343070704391</v>
      </c>
      <c r="Q8">
        <f t="shared" si="37"/>
        <v>-0.5555702346183895</v>
      </c>
      <c r="R8">
        <f t="shared" si="37"/>
        <v>-1</v>
      </c>
      <c r="S8">
        <f t="shared" si="37"/>
        <v>-0.55557023120764415</v>
      </c>
      <c r="T8">
        <f t="shared" si="37"/>
        <v>0.3826834344968611</v>
      </c>
      <c r="U8">
        <f t="shared" si="37"/>
        <v>0.98078528087839278</v>
      </c>
      <c r="V8">
        <f t="shared" si="37"/>
        <v>0.7071067793736735</v>
      </c>
      <c r="W8">
        <f t="shared" si="37"/>
        <v>-0.1950903246563829</v>
      </c>
      <c r="X8">
        <f t="shared" si="37"/>
        <v>-0.92387953359052022</v>
      </c>
      <c r="Y8">
        <f t="shared" si="37"/>
        <v>-0.83146961066452296</v>
      </c>
      <c r="Z8">
        <f t="shared" si="37"/>
        <v>3.0765514273537256E-9</v>
      </c>
      <c r="AA8">
        <f t="shared" si="37"/>
        <v>0.83146961408300368</v>
      </c>
      <c r="AB8">
        <f t="shared" si="37"/>
        <v>0.92387953123582978</v>
      </c>
      <c r="AC8">
        <f t="shared" si="37"/>
        <v>0.19509031862151019</v>
      </c>
      <c r="AD8">
        <f t="shared" si="37"/>
        <v>-0.70710678372457425</v>
      </c>
      <c r="AE8">
        <f t="shared" si="37"/>
        <v>-0.98078527967798268</v>
      </c>
      <c r="AF8">
        <f t="shared" si="37"/>
        <v>-0.38268342881213535</v>
      </c>
      <c r="AG8">
        <f t="shared" si="37"/>
        <v>0.55557023632376512</v>
      </c>
      <c r="AH8">
        <f t="shared" si="37"/>
        <v>1</v>
      </c>
      <c r="AJ8" s="1" t="s">
        <v>20</v>
      </c>
      <c r="AK8" s="1">
        <v>0</v>
      </c>
    </row>
    <row r="9" spans="1:37" ht="13.5" x14ac:dyDescent="0.15">
      <c r="AJ9" s="1"/>
      <c r="AK9" s="1">
        <v>0</v>
      </c>
    </row>
    <row r="10" spans="1:37" ht="13.5" x14ac:dyDescent="0.15">
      <c r="A10" t="s">
        <v>1</v>
      </c>
      <c r="B10">
        <f>SIN(1*B$2)</f>
        <v>0</v>
      </c>
      <c r="C10">
        <f t="shared" ref="C10:AH10" si="38">SIN(1*C$2)</f>
        <v>0.19509032204127358</v>
      </c>
      <c r="D10">
        <f t="shared" si="38"/>
        <v>0.3826834324124625</v>
      </c>
      <c r="E10">
        <f t="shared" si="38"/>
        <v>0.55557023308355369</v>
      </c>
      <c r="F10">
        <f t="shared" si="38"/>
        <v>0.70710678125906257</v>
      </c>
      <c r="G10">
        <f t="shared" si="38"/>
        <v>0.8314696123737636</v>
      </c>
      <c r="H10">
        <f t="shared" si="38"/>
        <v>0.92387953257015398</v>
      </c>
      <c r="I10">
        <f t="shared" si="38"/>
        <v>0.98078528043824242</v>
      </c>
      <c r="J10">
        <f t="shared" si="38"/>
        <v>1</v>
      </c>
      <c r="K10">
        <f t="shared" si="38"/>
        <v>0.98078528035821499</v>
      </c>
      <c r="L10">
        <f t="shared" si="38"/>
        <v>0.92387953241317466</v>
      </c>
      <c r="M10">
        <f t="shared" si="38"/>
        <v>0.8314696121458649</v>
      </c>
      <c r="N10">
        <f t="shared" si="38"/>
        <v>0.70710678096900248</v>
      </c>
      <c r="O10">
        <f t="shared" si="38"/>
        <v>0.55557023274247919</v>
      </c>
      <c r="P10">
        <f t="shared" si="38"/>
        <v>0.38268343203348076</v>
      </c>
      <c r="Q10">
        <f t="shared" si="38"/>
        <v>0.19509032163894871</v>
      </c>
      <c r="R10">
        <f t="shared" si="38"/>
        <v>-4.1020685698049675E-10</v>
      </c>
      <c r="S10">
        <f t="shared" si="38"/>
        <v>-0.19509032244359842</v>
      </c>
      <c r="T10">
        <f t="shared" si="38"/>
        <v>-0.38268343279144423</v>
      </c>
      <c r="U10">
        <f t="shared" si="38"/>
        <v>-0.55557023342462819</v>
      </c>
      <c r="V10">
        <f t="shared" si="38"/>
        <v>-0.70710678154912254</v>
      </c>
      <c r="W10">
        <f t="shared" si="38"/>
        <v>-0.83146961260166208</v>
      </c>
      <c r="X10">
        <f t="shared" si="38"/>
        <v>-0.92387953272713341</v>
      </c>
      <c r="Y10">
        <f t="shared" si="38"/>
        <v>-0.98078528051826985</v>
      </c>
      <c r="Z10">
        <f t="shared" si="38"/>
        <v>-1</v>
      </c>
      <c r="AA10">
        <f t="shared" si="38"/>
        <v>-0.98078528027818779</v>
      </c>
      <c r="AB10">
        <f t="shared" si="38"/>
        <v>-0.92387953225619524</v>
      </c>
      <c r="AC10">
        <f t="shared" si="38"/>
        <v>-0.83146961191796587</v>
      </c>
      <c r="AD10">
        <f t="shared" si="38"/>
        <v>-0.70710678067894239</v>
      </c>
      <c r="AE10">
        <f t="shared" si="38"/>
        <v>-0.55557023240140502</v>
      </c>
      <c r="AF10">
        <f t="shared" si="38"/>
        <v>-0.38268343165449903</v>
      </c>
      <c r="AG10">
        <f t="shared" si="38"/>
        <v>-0.19509032123662345</v>
      </c>
      <c r="AH10">
        <f t="shared" si="38"/>
        <v>8.204137139609935E-10</v>
      </c>
      <c r="AJ10" s="1" t="s">
        <v>7</v>
      </c>
      <c r="AK10" s="1">
        <v>0</v>
      </c>
    </row>
    <row r="11" spans="1:37" ht="13.5" x14ac:dyDescent="0.15">
      <c r="A11" t="s">
        <v>15</v>
      </c>
      <c r="B11">
        <f>SIN(2*B$2)</f>
        <v>0</v>
      </c>
      <c r="C11">
        <f t="shared" ref="C11:AH11" si="39">SIN(2*C$2)</f>
        <v>0.3826834324124625</v>
      </c>
      <c r="D11">
        <f t="shared" si="39"/>
        <v>0.70710678125906257</v>
      </c>
      <c r="E11">
        <f t="shared" si="39"/>
        <v>0.92387953257015398</v>
      </c>
      <c r="F11">
        <f t="shared" si="39"/>
        <v>1</v>
      </c>
      <c r="G11">
        <f t="shared" si="39"/>
        <v>0.92387953241317466</v>
      </c>
      <c r="H11">
        <f t="shared" si="39"/>
        <v>0.70710678096900248</v>
      </c>
      <c r="I11">
        <f t="shared" si="39"/>
        <v>0.38268343203348076</v>
      </c>
      <c r="J11">
        <f t="shared" si="39"/>
        <v>-4.1020685698049675E-10</v>
      </c>
      <c r="K11">
        <f t="shared" si="39"/>
        <v>-0.38268343279144423</v>
      </c>
      <c r="L11">
        <f t="shared" si="39"/>
        <v>-0.70710678154912254</v>
      </c>
      <c r="M11">
        <f t="shared" si="39"/>
        <v>-0.92387953272713341</v>
      </c>
      <c r="N11">
        <f t="shared" si="39"/>
        <v>-1</v>
      </c>
      <c r="O11">
        <f t="shared" si="39"/>
        <v>-0.92387953225619524</v>
      </c>
      <c r="P11">
        <f t="shared" si="39"/>
        <v>-0.70710678067894239</v>
      </c>
      <c r="Q11">
        <f t="shared" si="39"/>
        <v>-0.38268343165449903</v>
      </c>
      <c r="R11">
        <f t="shared" si="39"/>
        <v>8.204137139609935E-10</v>
      </c>
      <c r="S11">
        <f t="shared" si="39"/>
        <v>0.38268343317042591</v>
      </c>
      <c r="T11">
        <f t="shared" si="39"/>
        <v>0.70710678183918263</v>
      </c>
      <c r="U11">
        <f t="shared" si="39"/>
        <v>0.92387953288411273</v>
      </c>
      <c r="V11">
        <f t="shared" si="39"/>
        <v>1</v>
      </c>
      <c r="W11">
        <f t="shared" si="39"/>
        <v>0.92387953209921625</v>
      </c>
      <c r="X11">
        <f t="shared" si="39"/>
        <v>0.70710678038888242</v>
      </c>
      <c r="Y11">
        <f t="shared" si="39"/>
        <v>0.38268343127551652</v>
      </c>
      <c r="Z11">
        <f t="shared" si="39"/>
        <v>-1.2306205709414902E-9</v>
      </c>
      <c r="AA11">
        <f t="shared" si="39"/>
        <v>-0.38268343354940682</v>
      </c>
      <c r="AB11">
        <f t="shared" si="39"/>
        <v>-0.70710678212924272</v>
      </c>
      <c r="AC11">
        <f t="shared" si="39"/>
        <v>-0.92387953304109249</v>
      </c>
      <c r="AD11">
        <f t="shared" si="39"/>
        <v>-1</v>
      </c>
      <c r="AE11">
        <f t="shared" si="39"/>
        <v>-0.92387953194223693</v>
      </c>
      <c r="AF11">
        <f t="shared" si="39"/>
        <v>-0.70710678009882233</v>
      </c>
      <c r="AG11">
        <f t="shared" si="39"/>
        <v>-0.38268343089653478</v>
      </c>
      <c r="AH11">
        <f t="shared" si="39"/>
        <v>1.640827427921987E-9</v>
      </c>
      <c r="AJ11" s="1" t="s">
        <v>8</v>
      </c>
      <c r="AK11" s="1">
        <v>0</v>
      </c>
    </row>
    <row r="12" spans="1:37" ht="13.5" x14ac:dyDescent="0.15">
      <c r="A12" t="s">
        <v>16</v>
      </c>
      <c r="B12">
        <f>SIN(3*B$2)</f>
        <v>0</v>
      </c>
      <c r="C12">
        <f t="shared" ref="C12:AH12" si="40">SIN(3*C$2)</f>
        <v>0.55557023308355369</v>
      </c>
      <c r="D12">
        <f t="shared" si="40"/>
        <v>0.92387953257015398</v>
      </c>
      <c r="E12">
        <f t="shared" si="40"/>
        <v>0.98078528035821499</v>
      </c>
      <c r="F12">
        <f t="shared" si="40"/>
        <v>0.70710678096900248</v>
      </c>
      <c r="G12">
        <f t="shared" si="40"/>
        <v>0.19509032163894871</v>
      </c>
      <c r="H12">
        <f t="shared" si="40"/>
        <v>-0.38268343279144423</v>
      </c>
      <c r="I12">
        <f t="shared" si="40"/>
        <v>-0.83146961260166208</v>
      </c>
      <c r="J12">
        <f t="shared" si="40"/>
        <v>-1</v>
      </c>
      <c r="K12">
        <f t="shared" si="40"/>
        <v>-0.83146961191796587</v>
      </c>
      <c r="L12">
        <f t="shared" si="40"/>
        <v>-0.38268343165449903</v>
      </c>
      <c r="M12">
        <f t="shared" si="40"/>
        <v>0.19509032284592284</v>
      </c>
      <c r="N12">
        <f t="shared" si="40"/>
        <v>0.70710678183918263</v>
      </c>
      <c r="O12">
        <f t="shared" si="40"/>
        <v>0.98078528059829728</v>
      </c>
      <c r="P12">
        <f t="shared" si="40"/>
        <v>0.92387953209921625</v>
      </c>
      <c r="Q12">
        <f t="shared" si="40"/>
        <v>0.55557023206033052</v>
      </c>
      <c r="R12">
        <f t="shared" si="40"/>
        <v>-1.2306205709414902E-9</v>
      </c>
      <c r="S12">
        <f t="shared" si="40"/>
        <v>-0.55557023410677764</v>
      </c>
      <c r="T12">
        <f t="shared" si="40"/>
        <v>-0.92387953304109249</v>
      </c>
      <c r="U12">
        <f t="shared" si="40"/>
        <v>-0.98078528011813293</v>
      </c>
      <c r="V12">
        <f t="shared" si="40"/>
        <v>-0.70710678009882233</v>
      </c>
      <c r="W12">
        <f t="shared" si="40"/>
        <v>-0.19509032043197549</v>
      </c>
      <c r="X12">
        <f t="shared" si="40"/>
        <v>0.38268343392838855</v>
      </c>
      <c r="Y12">
        <f t="shared" si="40"/>
        <v>0.83146961328535918</v>
      </c>
      <c r="Z12">
        <f t="shared" si="40"/>
        <v>1</v>
      </c>
      <c r="AA12">
        <f t="shared" si="40"/>
        <v>0.83146961123427077</v>
      </c>
      <c r="AB12">
        <f t="shared" si="40"/>
        <v>0.38268343051755305</v>
      </c>
      <c r="AC12">
        <f t="shared" si="40"/>
        <v>-0.19509032405289911</v>
      </c>
      <c r="AD12">
        <f t="shared" si="40"/>
        <v>-0.70710678270936156</v>
      </c>
      <c r="AE12">
        <f t="shared" si="40"/>
        <v>-0.98078528083837913</v>
      </c>
      <c r="AF12">
        <f t="shared" si="40"/>
        <v>-0.92387953162827818</v>
      </c>
      <c r="AG12">
        <f t="shared" si="40"/>
        <v>-0.5555702310371069</v>
      </c>
      <c r="AH12">
        <f t="shared" si="40"/>
        <v>2.4612411418829805E-9</v>
      </c>
      <c r="AJ12" s="1" t="s">
        <v>9</v>
      </c>
      <c r="AK12" s="1">
        <v>0</v>
      </c>
    </row>
    <row r="13" spans="1:37" ht="13.5" x14ac:dyDescent="0.15">
      <c r="A13" t="s">
        <v>21</v>
      </c>
      <c r="B13">
        <f>SIN(4*B$2)</f>
        <v>0</v>
      </c>
      <c r="C13">
        <f t="shared" ref="C13:AH13" si="41">SIN(4*C$2)</f>
        <v>0.70710678125906257</v>
      </c>
      <c r="D13">
        <f t="shared" si="41"/>
        <v>1</v>
      </c>
      <c r="E13">
        <f t="shared" si="41"/>
        <v>0.70710678096900248</v>
      </c>
      <c r="F13">
        <f t="shared" si="41"/>
        <v>-4.1020685698049675E-10</v>
      </c>
      <c r="G13">
        <f t="shared" si="41"/>
        <v>-0.70710678154912254</v>
      </c>
      <c r="H13">
        <f t="shared" si="41"/>
        <v>-1</v>
      </c>
      <c r="I13">
        <f t="shared" si="41"/>
        <v>-0.70710678067894239</v>
      </c>
      <c r="J13">
        <f t="shared" si="41"/>
        <v>8.204137139609935E-10</v>
      </c>
      <c r="K13">
        <f t="shared" si="41"/>
        <v>0.70710678183918263</v>
      </c>
      <c r="L13">
        <f t="shared" si="41"/>
        <v>1</v>
      </c>
      <c r="M13">
        <f t="shared" si="41"/>
        <v>0.70710678038888242</v>
      </c>
      <c r="N13">
        <f t="shared" si="41"/>
        <v>-1.2306205709414902E-9</v>
      </c>
      <c r="O13">
        <f t="shared" si="41"/>
        <v>-0.70710678212924272</v>
      </c>
      <c r="P13">
        <f t="shared" si="41"/>
        <v>-1</v>
      </c>
      <c r="Q13">
        <f t="shared" si="41"/>
        <v>-0.70710678009882233</v>
      </c>
      <c r="R13">
        <f t="shared" si="41"/>
        <v>1.640827427921987E-9</v>
      </c>
      <c r="S13">
        <f t="shared" si="41"/>
        <v>0.70710678241930269</v>
      </c>
      <c r="T13">
        <f t="shared" si="41"/>
        <v>1</v>
      </c>
      <c r="U13">
        <f t="shared" si="41"/>
        <v>0.70710677980876224</v>
      </c>
      <c r="V13">
        <f t="shared" si="41"/>
        <v>-2.0510342849024837E-9</v>
      </c>
      <c r="W13">
        <f t="shared" si="41"/>
        <v>-0.70710678270936156</v>
      </c>
      <c r="X13">
        <f t="shared" si="41"/>
        <v>-1</v>
      </c>
      <c r="Y13">
        <f t="shared" si="41"/>
        <v>-0.70710677951870093</v>
      </c>
      <c r="Z13">
        <f t="shared" si="41"/>
        <v>2.4612411418829805E-9</v>
      </c>
      <c r="AA13">
        <f t="shared" si="41"/>
        <v>0.70710678299942153</v>
      </c>
      <c r="AB13">
        <f t="shared" si="41"/>
        <v>1</v>
      </c>
      <c r="AC13">
        <f t="shared" si="41"/>
        <v>0.70710677922864096</v>
      </c>
      <c r="AD13">
        <f t="shared" si="41"/>
        <v>-2.8714479988634772E-9</v>
      </c>
      <c r="AE13">
        <f t="shared" si="41"/>
        <v>-0.70710678328948162</v>
      </c>
      <c r="AF13">
        <f t="shared" si="41"/>
        <v>-1</v>
      </c>
      <c r="AG13">
        <f t="shared" si="41"/>
        <v>-0.70710677893858087</v>
      </c>
      <c r="AH13">
        <f t="shared" si="41"/>
        <v>3.281654855843974E-9</v>
      </c>
      <c r="AJ13" s="1" t="s">
        <v>23</v>
      </c>
      <c r="AK13" s="1">
        <v>0</v>
      </c>
    </row>
    <row r="14" spans="1:37" ht="13.5" x14ac:dyDescent="0.15">
      <c r="A14" t="s">
        <v>22</v>
      </c>
      <c r="B14">
        <f>SIN(5*B$2)</f>
        <v>0</v>
      </c>
      <c r="C14">
        <f t="shared" ref="C14:AH14" si="42">SIN(5*C$2)</f>
        <v>0.8314696123737636</v>
      </c>
      <c r="D14">
        <f t="shared" si="42"/>
        <v>0.92387953241317466</v>
      </c>
      <c r="E14">
        <f t="shared" si="42"/>
        <v>0.19509032163894871</v>
      </c>
      <c r="F14">
        <f t="shared" si="42"/>
        <v>-0.70710678154912254</v>
      </c>
      <c r="G14">
        <f t="shared" si="42"/>
        <v>-0.98078528027818779</v>
      </c>
      <c r="H14">
        <f t="shared" si="42"/>
        <v>-0.38268343165449903</v>
      </c>
      <c r="I14">
        <f t="shared" si="42"/>
        <v>0.55557023376570314</v>
      </c>
      <c r="J14">
        <f t="shared" si="42"/>
        <v>1</v>
      </c>
      <c r="K14">
        <f t="shared" si="42"/>
        <v>0.55557023206033052</v>
      </c>
      <c r="L14">
        <f t="shared" si="42"/>
        <v>-0.38268343354940682</v>
      </c>
      <c r="M14">
        <f t="shared" si="42"/>
        <v>-0.98078528067832471</v>
      </c>
      <c r="N14">
        <f t="shared" si="42"/>
        <v>-0.70710678009882233</v>
      </c>
      <c r="O14">
        <f t="shared" si="42"/>
        <v>0.19509032365057252</v>
      </c>
      <c r="P14">
        <f t="shared" si="42"/>
        <v>0.92387953319807181</v>
      </c>
      <c r="Q14">
        <f t="shared" si="42"/>
        <v>0.83146961123426977</v>
      </c>
      <c r="R14">
        <f t="shared" si="42"/>
        <v>-2.0510342849024837E-9</v>
      </c>
      <c r="S14">
        <f t="shared" si="42"/>
        <v>-0.83146961351325699</v>
      </c>
      <c r="T14">
        <f t="shared" si="42"/>
        <v>-0.92387953162827818</v>
      </c>
      <c r="U14">
        <f t="shared" si="42"/>
        <v>-0.19509031962732579</v>
      </c>
      <c r="V14">
        <f t="shared" si="42"/>
        <v>0.70710678299942153</v>
      </c>
      <c r="W14">
        <f t="shared" si="42"/>
        <v>0.9807852798780512</v>
      </c>
      <c r="X14">
        <f t="shared" si="42"/>
        <v>0.38268342975958963</v>
      </c>
      <c r="Y14">
        <f t="shared" si="42"/>
        <v>-0.55557023547107587</v>
      </c>
      <c r="Z14">
        <f t="shared" si="42"/>
        <v>-1</v>
      </c>
      <c r="AA14">
        <f t="shared" si="42"/>
        <v>-0.55557023035495778</v>
      </c>
      <c r="AB14">
        <f t="shared" si="42"/>
        <v>0.38268343544431543</v>
      </c>
      <c r="AC14">
        <f t="shared" si="42"/>
        <v>0.98078528107846197</v>
      </c>
      <c r="AD14">
        <f t="shared" si="42"/>
        <v>0.70710677864852078</v>
      </c>
      <c r="AE14">
        <f t="shared" si="42"/>
        <v>-0.19509032566219503</v>
      </c>
      <c r="AF14">
        <f t="shared" si="42"/>
        <v>-0.92387953398296863</v>
      </c>
      <c r="AG14">
        <f t="shared" si="42"/>
        <v>-0.83146961009477416</v>
      </c>
      <c r="AH14">
        <f t="shared" si="42"/>
        <v>4.1020685698049675E-9</v>
      </c>
      <c r="AJ14" s="1" t="s">
        <v>24</v>
      </c>
      <c r="AK14" s="1">
        <v>0</v>
      </c>
    </row>
    <row r="17" spans="1:34" ht="13.5" x14ac:dyDescent="0.15">
      <c r="A17" s="3" t="s">
        <v>3</v>
      </c>
      <c r="B17" s="3">
        <f>$AK$3+B$4*$AK$4+B$5*$AK$5+B$6*$AK$6+B$7*$AK$7+B$8*$AK$8+B$10*$AK$10+B$11*$AK$11+B$12*$AK$12+B$13*$AK$13+B$14*$AK$14</f>
        <v>1</v>
      </c>
      <c r="C17" s="3">
        <f t="shared" ref="C17:AH17" si="43">$AK$3+C$4*$AK$4+C$5*$AK$5+C$6*$AK$6+C$7*$AK$7+C$8*$AK$8+C$10*$AK$10+C$11*$AK$11+C$12*$AK$12+C$13*$AK$13+C$14*$AK$14</f>
        <v>0.98078528039822876</v>
      </c>
      <c r="D17" s="3">
        <f t="shared" si="43"/>
        <v>0.92387953249166432</v>
      </c>
      <c r="E17" s="3">
        <f t="shared" si="43"/>
        <v>0.83146961225981419</v>
      </c>
      <c r="F17" s="3">
        <f t="shared" si="43"/>
        <v>0.70710678111403247</v>
      </c>
      <c r="G17" s="3">
        <f t="shared" si="43"/>
        <v>0.55557023291301644</v>
      </c>
      <c r="H17" s="3">
        <f t="shared" si="43"/>
        <v>0.38268343222297163</v>
      </c>
      <c r="I17" s="3">
        <f t="shared" si="43"/>
        <v>0.19509032184011116</v>
      </c>
      <c r="J17" s="3">
        <f t="shared" si="43"/>
        <v>-2.0510342849024837E-10</v>
      </c>
      <c r="K17" s="3">
        <f t="shared" si="43"/>
        <v>-0.195090322242436</v>
      </c>
      <c r="L17" s="3">
        <f t="shared" si="43"/>
        <v>-0.38268343260195337</v>
      </c>
      <c r="M17" s="3">
        <f t="shared" si="43"/>
        <v>-0.55557023325409094</v>
      </c>
      <c r="N17" s="3">
        <f t="shared" si="43"/>
        <v>-0.70710678140409255</v>
      </c>
      <c r="O17" s="3">
        <f t="shared" si="43"/>
        <v>-0.83146961248771289</v>
      </c>
      <c r="P17" s="3">
        <f t="shared" si="43"/>
        <v>-0.92387953264864375</v>
      </c>
      <c r="Q17" s="3">
        <f t="shared" si="43"/>
        <v>-0.98078528047825608</v>
      </c>
      <c r="R17" s="3">
        <f t="shared" si="43"/>
        <v>-1</v>
      </c>
      <c r="S17" s="3">
        <f t="shared" si="43"/>
        <v>-0.98078528031820134</v>
      </c>
      <c r="T17" s="3">
        <f t="shared" si="43"/>
        <v>-0.92387953233468501</v>
      </c>
      <c r="U17" s="3">
        <f t="shared" si="43"/>
        <v>-0.83146961203191549</v>
      </c>
      <c r="V17" s="3">
        <f t="shared" si="43"/>
        <v>-0.70710678082397249</v>
      </c>
      <c r="W17" s="3">
        <f t="shared" si="43"/>
        <v>-0.55557023257194227</v>
      </c>
      <c r="X17" s="3">
        <f t="shared" si="43"/>
        <v>-0.3826834318439899</v>
      </c>
      <c r="Y17" s="3">
        <f t="shared" si="43"/>
        <v>-0.19509032143778587</v>
      </c>
      <c r="Z17" s="3">
        <f t="shared" si="43"/>
        <v>6.1531028547074512E-10</v>
      </c>
      <c r="AA17" s="3">
        <f t="shared" si="43"/>
        <v>0.19509032264476039</v>
      </c>
      <c r="AB17" s="3">
        <f t="shared" si="43"/>
        <v>0.38268343298093505</v>
      </c>
      <c r="AC17" s="3">
        <f t="shared" si="43"/>
        <v>0.55557023359516589</v>
      </c>
      <c r="AD17" s="3">
        <f t="shared" si="43"/>
        <v>0.70710678169415264</v>
      </c>
      <c r="AE17" s="3">
        <f>$AK$3+AE$4*$AK$4+AE$5*$AK$5+AE$6*$AK$6+AE$7*$AK$7+AE$8*$AK$8+AE$10*$AK$10+AE$11*$AK$11+AE$12*$AK$12+AE$13*$AK$13+AE$14*$AK$14</f>
        <v>0.83146961271561137</v>
      </c>
      <c r="AF17" s="3">
        <f t="shared" si="43"/>
        <v>0.92387953280562307</v>
      </c>
      <c r="AG17" s="3">
        <f t="shared" si="43"/>
        <v>0.98078528055828362</v>
      </c>
      <c r="AH17" s="3">
        <f t="shared" si="43"/>
        <v>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フーリエ級数展開の例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HT</cp:lastModifiedBy>
  <dcterms:created xsi:type="dcterms:W3CDTF">2013-09-21T07:04:13Z</dcterms:created>
  <dcterms:modified xsi:type="dcterms:W3CDTF">2014-10-11T16:38:11Z</dcterms:modified>
</cp:coreProperties>
</file>